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brat\Desktop\"/>
    </mc:Choice>
  </mc:AlternateContent>
  <xr:revisionPtr revIDLastSave="0" documentId="13_ncr:1_{85622BF1-CCBD-44C9-948D-83A0A2C7FAE9}" xr6:coauthVersionLast="47" xr6:coauthVersionMax="47" xr10:uidLastSave="{00000000-0000-0000-0000-000000000000}"/>
  <bookViews>
    <workbookView xWindow="3030" yWindow="900" windowWidth="21600" windowHeight="11385" xr2:uid="{5E5ABCAC-E82A-42D4-9568-43A00DD13B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" i="1" l="1"/>
  <c r="F67" i="1"/>
  <c r="F66" i="1"/>
  <c r="F63" i="1"/>
  <c r="F62" i="1"/>
  <c r="F61" i="1"/>
  <c r="F58" i="1"/>
  <c r="F57" i="1"/>
  <c r="F56" i="1"/>
  <c r="F53" i="1"/>
  <c r="F52" i="1"/>
  <c r="F49" i="1"/>
  <c r="F48" i="1"/>
  <c r="F45" i="1"/>
  <c r="F44" i="1"/>
  <c r="F43" i="1"/>
  <c r="F35" i="1"/>
  <c r="F34" i="1"/>
  <c r="F31" i="1"/>
  <c r="F30" i="1"/>
  <c r="F29" i="1"/>
  <c r="F28" i="1"/>
  <c r="F25" i="1"/>
  <c r="F24" i="1"/>
  <c r="F21" i="1"/>
  <c r="F20" i="1"/>
  <c r="F19" i="1"/>
  <c r="F18" i="1"/>
  <c r="F15" i="1"/>
  <c r="F14" i="1"/>
  <c r="F11" i="1"/>
  <c r="F10" i="1"/>
  <c r="F9" i="1"/>
  <c r="F6" i="1"/>
  <c r="F5" i="1"/>
  <c r="F2" i="1"/>
  <c r="F1" i="1"/>
</calcChain>
</file>

<file path=xl/sharedStrings.xml><?xml version="1.0" encoding="utf-8"?>
<sst xmlns="http://schemas.openxmlformats.org/spreadsheetml/2006/main" count="77" uniqueCount="29">
  <si>
    <t>82254</t>
  </si>
  <si>
    <t>Service Call &amp; Inspection Fee</t>
  </si>
  <si>
    <t>Labor rate for Sebastian</t>
  </si>
  <si>
    <t>82714</t>
  </si>
  <si>
    <t>82761</t>
  </si>
  <si>
    <t>Labor rate for Kevin</t>
  </si>
  <si>
    <t>PA 1476P01 Contactor Control Clip Motor 220v/240v (Alarm Panels &amp; 2000 Series flat control bracket)</t>
  </si>
  <si>
    <t>82791</t>
  </si>
  <si>
    <t>82872</t>
  </si>
  <si>
    <t>Core, 240V, wired pressure switch, level sensing, 7' core cable, candy cane discharge</t>
  </si>
  <si>
    <t>Installation of new Extreme Core w/2 yr warranty.  Inspect installation, basin, valve and alarm ...</t>
  </si>
  <si>
    <t>Labor rate for Pat</t>
  </si>
  <si>
    <t>82909</t>
  </si>
  <si>
    <t>Emergency Weekend/After Hours Rate</t>
  </si>
  <si>
    <t>Emergency Labor rate for Pat</t>
  </si>
  <si>
    <t>82910</t>
  </si>
  <si>
    <t>82942</t>
  </si>
  <si>
    <t>Service Call</t>
  </si>
  <si>
    <t>Labor</t>
  </si>
  <si>
    <t>Alarm Board</t>
  </si>
  <si>
    <t>82969</t>
  </si>
  <si>
    <t>Labor rate for Bryan</t>
  </si>
  <si>
    <t>83045</t>
  </si>
  <si>
    <t>83046</t>
  </si>
  <si>
    <t>83157</t>
  </si>
  <si>
    <t>EQD ASM Supply Cable Side ND0036G01</t>
  </si>
  <si>
    <t>83165</t>
  </si>
  <si>
    <t>Pump truck called out to evacuate station.</t>
  </si>
  <si>
    <t>83209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</si>
</sst>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"/>
    <numFmt numFmtId="165" formatCode="#,##0.00###;\-#,##0.00###"/>
    <numFmt numFmtId="166" formatCode="#,##0.00;\-#,##0.00"/>
  </numFmts>
  <fonts count="3" x14ac:knownFonts="1">
    <font>
      <sz val="11"/>
      <color theme="1"/>
      <name val="Aptos Narrow"/>
      <family val="2"/>
      <scheme val="minor"/>
    </font>
    <font>
      <sz val="8"/>
      <color rgb="FF000000"/>
      <name val="Arial"/>
      <family val="2"/>
    </font>
    <font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14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/>
    <xf numFmtId="165" fontId="1" fillId="0" borderId="1" xfId="0" applyNumberFormat="1" applyFont="1" applyBorder="1"/>
    <xf numFmtId="166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05C0D-009E-4EFD-B4C4-ABB2753FDA74}">
  <dimension ref="A1:F68"/>
  <sheetViews>
    <sheetView tabSelected="1" topLeftCell="A13" workbookViewId="0">
      <selection activeCell="C20" sqref="C20"/>
    </sheetView>
  </sheetViews>
  <sheetFormatPr defaultRowHeight="15" x14ac:dyDescent="0.25"/>
  <cols>
    <col min="1" max="1" width="10.42578125" bestFit="1" customWidth="1"/>
    <col min="3" max="3" width="70.28515625" customWidth="1"/>
  </cols>
  <sheetData>
    <row r="1" spans="1:6" x14ac:dyDescent="0.25">
      <c r="A1" s="1">
        <v>45938</v>
      </c>
      <c r="B1" s="2" t="s">
        <v>0</v>
      </c>
      <c r="C1" s="2" t="s">
        <v>1</v>
      </c>
      <c r="D1" s="3">
        <v>1</v>
      </c>
      <c r="E1" s="4">
        <v>170</v>
      </c>
      <c r="F1" s="4">
        <f>ROUND(IF(ISNUMBER(Sheet1!E1), Sheet1!D1*Sheet1!E1, Sheet1!D1),5)</f>
        <v>170</v>
      </c>
    </row>
    <row r="2" spans="1:6" x14ac:dyDescent="0.25">
      <c r="A2" s="1">
        <v>45938</v>
      </c>
      <c r="B2" s="2" t="s">
        <v>0</v>
      </c>
      <c r="C2" s="2" t="s">
        <v>2</v>
      </c>
      <c r="D2" s="3">
        <v>1</v>
      </c>
      <c r="E2" s="4">
        <v>130</v>
      </c>
      <c r="F2" s="4">
        <f>ROUND(IF(ISNUMBER(Sheet1!E2), Sheet1!D2*Sheet1!E2, Sheet1!D2),5)</f>
        <v>130</v>
      </c>
    </row>
    <row r="5" spans="1:6" x14ac:dyDescent="0.25">
      <c r="A5" s="1">
        <v>45932</v>
      </c>
      <c r="B5" s="2" t="s">
        <v>3</v>
      </c>
      <c r="C5" s="2" t="s">
        <v>1</v>
      </c>
      <c r="D5" s="3">
        <v>1</v>
      </c>
      <c r="E5" s="4">
        <v>170</v>
      </c>
      <c r="F5" s="4">
        <f>ROUND(IF(ISNUMBER(Sheet1!E5), Sheet1!D5*Sheet1!E5, Sheet1!D5),5)</f>
        <v>170</v>
      </c>
    </row>
    <row r="6" spans="1:6" x14ac:dyDescent="0.25">
      <c r="A6" s="1">
        <v>45932</v>
      </c>
      <c r="B6" s="2" t="s">
        <v>3</v>
      </c>
      <c r="C6" s="2" t="s">
        <v>2</v>
      </c>
      <c r="D6" s="3">
        <v>1</v>
      </c>
      <c r="E6" s="4">
        <v>130</v>
      </c>
      <c r="F6" s="4">
        <f>ROUND(IF(ISNUMBER(Sheet1!E6), Sheet1!D6*Sheet1!E6, Sheet1!D6),5)</f>
        <v>130</v>
      </c>
    </row>
    <row r="9" spans="1:6" x14ac:dyDescent="0.25">
      <c r="A9" s="1">
        <v>45933</v>
      </c>
      <c r="B9" s="2" t="s">
        <v>4</v>
      </c>
      <c r="C9" s="2" t="s">
        <v>1</v>
      </c>
      <c r="D9" s="3">
        <v>1</v>
      </c>
      <c r="E9" s="4">
        <v>170</v>
      </c>
      <c r="F9" s="4">
        <f>ROUND(IF(ISNUMBER(Sheet1!E9), Sheet1!D9*Sheet1!E9, Sheet1!D9),5)</f>
        <v>170</v>
      </c>
    </row>
    <row r="10" spans="1:6" x14ac:dyDescent="0.25">
      <c r="A10" s="1">
        <v>45933</v>
      </c>
      <c r="B10" s="2" t="s">
        <v>4</v>
      </c>
      <c r="C10" s="2" t="s">
        <v>5</v>
      </c>
      <c r="D10" s="3">
        <v>1</v>
      </c>
      <c r="E10" s="4">
        <v>130</v>
      </c>
      <c r="F10" s="4">
        <f>ROUND(IF(ISNUMBER(Sheet1!E10), Sheet1!D10*Sheet1!E10, Sheet1!D10),5)</f>
        <v>130</v>
      </c>
    </row>
    <row r="11" spans="1:6" x14ac:dyDescent="0.25">
      <c r="A11" s="1">
        <v>45933</v>
      </c>
      <c r="B11" s="2" t="s">
        <v>4</v>
      </c>
      <c r="C11" s="2" t="s">
        <v>6</v>
      </c>
      <c r="D11" s="3">
        <v>1</v>
      </c>
      <c r="E11" s="3">
        <v>66.002499999999998</v>
      </c>
      <c r="F11" s="4">
        <f>ROUND(IF(ISNUMBER(Sheet1!E11), Sheet1!D11*Sheet1!E11, Sheet1!D11),5)</f>
        <v>66.002499999999998</v>
      </c>
    </row>
    <row r="14" spans="1:6" x14ac:dyDescent="0.25">
      <c r="A14" s="1">
        <v>45936</v>
      </c>
      <c r="B14" s="2" t="s">
        <v>7</v>
      </c>
      <c r="C14" s="2" t="s">
        <v>1</v>
      </c>
      <c r="D14" s="3">
        <v>1</v>
      </c>
      <c r="E14" s="4">
        <v>170</v>
      </c>
      <c r="F14" s="4">
        <f>ROUND(IF(ISNUMBER(Sheet1!E14), Sheet1!D14*Sheet1!E14, Sheet1!D14),5)</f>
        <v>170</v>
      </c>
    </row>
    <row r="15" spans="1:6" x14ac:dyDescent="0.25">
      <c r="A15" s="1">
        <v>45936</v>
      </c>
      <c r="B15" s="2" t="s">
        <v>7</v>
      </c>
      <c r="C15" s="2" t="s">
        <v>5</v>
      </c>
      <c r="D15" s="3">
        <v>1</v>
      </c>
      <c r="E15" s="4">
        <v>130</v>
      </c>
      <c r="F15" s="4">
        <f>ROUND(IF(ISNUMBER(Sheet1!E15), Sheet1!D15*Sheet1!E15, Sheet1!D15),5)</f>
        <v>130</v>
      </c>
    </row>
    <row r="18" spans="1:6" x14ac:dyDescent="0.25">
      <c r="A18" s="1">
        <v>45939</v>
      </c>
      <c r="B18" s="2" t="s">
        <v>8</v>
      </c>
      <c r="C18" s="2" t="s">
        <v>9</v>
      </c>
      <c r="D18" s="3">
        <v>1</v>
      </c>
      <c r="E18" s="4">
        <v>0</v>
      </c>
      <c r="F18" s="4">
        <f>ROUND(IF(ISNUMBER(Sheet1!E18), Sheet1!D18*Sheet1!E18, Sheet1!D18),5)</f>
        <v>0</v>
      </c>
    </row>
    <row r="19" spans="1:6" x14ac:dyDescent="0.25">
      <c r="A19" s="1">
        <v>45939</v>
      </c>
      <c r="B19" s="2" t="s">
        <v>8</v>
      </c>
      <c r="C19" s="2" t="s">
        <v>10</v>
      </c>
      <c r="D19" s="3">
        <v>1</v>
      </c>
      <c r="E19" s="4">
        <v>3205</v>
      </c>
      <c r="F19" s="4">
        <f>ROUND(IF(ISNUMBER(Sheet1!E19), Sheet1!D19*Sheet1!E19, Sheet1!D19),5)</f>
        <v>3205</v>
      </c>
    </row>
    <row r="20" spans="1:6" x14ac:dyDescent="0.25">
      <c r="A20" s="1">
        <v>45939</v>
      </c>
      <c r="B20" s="2" t="s">
        <v>8</v>
      </c>
      <c r="C20" s="2" t="s">
        <v>1</v>
      </c>
      <c r="D20" s="3">
        <v>1</v>
      </c>
      <c r="E20" s="4">
        <v>170</v>
      </c>
      <c r="F20" s="4">
        <f>ROUND(IF(ISNUMBER(Sheet1!E20), Sheet1!D20*Sheet1!E20, Sheet1!D20),5)</f>
        <v>170</v>
      </c>
    </row>
    <row r="21" spans="1:6" x14ac:dyDescent="0.25">
      <c r="A21" s="1">
        <v>45939</v>
      </c>
      <c r="B21" s="2" t="s">
        <v>8</v>
      </c>
      <c r="C21" s="2" t="s">
        <v>11</v>
      </c>
      <c r="D21" s="3">
        <v>1</v>
      </c>
      <c r="E21" s="4">
        <v>130</v>
      </c>
      <c r="F21" s="4">
        <f>ROUND(IF(ISNUMBER(Sheet1!E21), Sheet1!D21*Sheet1!E21, Sheet1!D21),5)</f>
        <v>130</v>
      </c>
    </row>
    <row r="24" spans="1:6" x14ac:dyDescent="0.25">
      <c r="A24" s="1">
        <v>45942</v>
      </c>
      <c r="B24" s="2" t="s">
        <v>12</v>
      </c>
      <c r="C24" s="2" t="s">
        <v>13</v>
      </c>
      <c r="D24" s="3">
        <v>1</v>
      </c>
      <c r="E24" s="4">
        <v>200</v>
      </c>
      <c r="F24" s="4">
        <f>ROUND(IF(ISNUMBER(Sheet1!E24), Sheet1!D24*Sheet1!E24, Sheet1!D24),5)</f>
        <v>200</v>
      </c>
    </row>
    <row r="25" spans="1:6" x14ac:dyDescent="0.25">
      <c r="A25" s="1">
        <v>45942</v>
      </c>
      <c r="B25" s="2" t="s">
        <v>12</v>
      </c>
      <c r="C25" s="2" t="s">
        <v>14</v>
      </c>
      <c r="D25" s="3">
        <v>1</v>
      </c>
      <c r="E25" s="4">
        <v>225</v>
      </c>
      <c r="F25" s="4">
        <f>ROUND(IF(ISNUMBER(Sheet1!E25), Sheet1!D25*Sheet1!E25, Sheet1!D25),5)</f>
        <v>225</v>
      </c>
    </row>
    <row r="28" spans="1:6" x14ac:dyDescent="0.25">
      <c r="A28" s="1">
        <v>45942</v>
      </c>
      <c r="B28" s="2" t="s">
        <v>15</v>
      </c>
      <c r="C28" s="2" t="s">
        <v>9</v>
      </c>
      <c r="D28" s="3">
        <v>1</v>
      </c>
      <c r="E28" s="4">
        <v>0</v>
      </c>
      <c r="F28" s="4">
        <f>ROUND(IF(ISNUMBER(Sheet1!E28), Sheet1!D28*Sheet1!E28, Sheet1!D28),5)</f>
        <v>0</v>
      </c>
    </row>
    <row r="29" spans="1:6" x14ac:dyDescent="0.25">
      <c r="A29" s="1">
        <v>45942</v>
      </c>
      <c r="B29" s="2" t="s">
        <v>15</v>
      </c>
      <c r="C29" s="2" t="s">
        <v>10</v>
      </c>
      <c r="D29" s="3">
        <v>1</v>
      </c>
      <c r="E29" s="4">
        <v>3205</v>
      </c>
      <c r="F29" s="4">
        <f>ROUND(IF(ISNUMBER(Sheet1!E29), Sheet1!D29*Sheet1!E29, Sheet1!D29),5)</f>
        <v>3205</v>
      </c>
    </row>
    <row r="30" spans="1:6" x14ac:dyDescent="0.25">
      <c r="A30" s="1">
        <v>45942</v>
      </c>
      <c r="B30" s="2" t="s">
        <v>15</v>
      </c>
      <c r="C30" s="2" t="s">
        <v>13</v>
      </c>
      <c r="D30" s="3">
        <v>1</v>
      </c>
      <c r="E30" s="4">
        <v>200</v>
      </c>
      <c r="F30" s="4">
        <f>ROUND(IF(ISNUMBER(Sheet1!E30), Sheet1!D30*Sheet1!E30, Sheet1!D30),5)</f>
        <v>200</v>
      </c>
    </row>
    <row r="31" spans="1:6" x14ac:dyDescent="0.25">
      <c r="A31" s="1">
        <v>45942</v>
      </c>
      <c r="B31" s="2" t="s">
        <v>15</v>
      </c>
      <c r="C31" s="2" t="s">
        <v>14</v>
      </c>
      <c r="D31" s="3">
        <v>1</v>
      </c>
      <c r="E31" s="4">
        <v>225</v>
      </c>
      <c r="F31" s="4">
        <f>ROUND(IF(ISNUMBER(Sheet1!E31), Sheet1!D31*Sheet1!E31, Sheet1!D31),5)</f>
        <v>225</v>
      </c>
    </row>
    <row r="34" spans="1:6" x14ac:dyDescent="0.25">
      <c r="A34" s="1">
        <v>45944</v>
      </c>
      <c r="B34" s="2" t="s">
        <v>16</v>
      </c>
      <c r="C34" s="2" t="s">
        <v>1</v>
      </c>
      <c r="D34" s="3">
        <v>1</v>
      </c>
      <c r="E34" s="4">
        <v>170</v>
      </c>
      <c r="F34" s="4">
        <f>ROUND(IF(ISNUMBER(Sheet1!E34), Sheet1!D34*Sheet1!E34, Sheet1!D34),5)</f>
        <v>170</v>
      </c>
    </row>
    <row r="35" spans="1:6" x14ac:dyDescent="0.25">
      <c r="A35" s="1">
        <v>45944</v>
      </c>
      <c r="B35" s="2" t="s">
        <v>16</v>
      </c>
      <c r="C35" s="2" t="s">
        <v>5</v>
      </c>
      <c r="D35" s="3">
        <v>1</v>
      </c>
      <c r="E35" s="4">
        <v>130</v>
      </c>
      <c r="F35" s="4">
        <f>ROUND(IF(ISNUMBER(Sheet1!E35), Sheet1!D35*Sheet1!E35, Sheet1!D35),5)</f>
        <v>130</v>
      </c>
    </row>
    <row r="36" spans="1:6" x14ac:dyDescent="0.25">
      <c r="A36" s="1"/>
      <c r="B36" s="2"/>
      <c r="C36" s="2"/>
      <c r="D36" s="3"/>
      <c r="E36" s="4"/>
      <c r="F36" s="4"/>
    </row>
    <row r="38" spans="1:6" x14ac:dyDescent="0.25">
      <c r="A38" s="5">
        <v>45944</v>
      </c>
      <c r="B38" s="6">
        <v>82941</v>
      </c>
      <c r="C38" s="7" t="s">
        <v>17</v>
      </c>
      <c r="D38" s="7">
        <v>1</v>
      </c>
      <c r="E38" s="7">
        <v>170</v>
      </c>
      <c r="F38" s="7">
        <v>170</v>
      </c>
    </row>
    <row r="39" spans="1:6" x14ac:dyDescent="0.25">
      <c r="A39" s="5">
        <v>45944</v>
      </c>
      <c r="B39" s="6">
        <v>82941</v>
      </c>
      <c r="C39" s="2" t="s">
        <v>18</v>
      </c>
      <c r="D39" s="3">
        <v>2.5</v>
      </c>
      <c r="E39" s="4">
        <v>130</v>
      </c>
      <c r="F39" s="7">
        <v>325</v>
      </c>
    </row>
    <row r="40" spans="1:6" x14ac:dyDescent="0.25">
      <c r="A40" s="5">
        <v>45944</v>
      </c>
      <c r="B40" s="6">
        <v>82941</v>
      </c>
      <c r="C40" s="2" t="s">
        <v>19</v>
      </c>
      <c r="D40" s="3">
        <v>1</v>
      </c>
      <c r="E40" s="4">
        <v>427.31</v>
      </c>
      <c r="F40" s="7">
        <v>427.31</v>
      </c>
    </row>
    <row r="43" spans="1:6" x14ac:dyDescent="0.25">
      <c r="A43" s="1">
        <v>45945</v>
      </c>
      <c r="B43" s="2" t="s">
        <v>20</v>
      </c>
      <c r="C43" s="2" t="s">
        <v>1</v>
      </c>
      <c r="D43" s="3">
        <v>1</v>
      </c>
      <c r="E43" s="4">
        <v>170</v>
      </c>
      <c r="F43" s="4">
        <f>ROUND(IF(ISNUMBER(Sheet1!E43), Sheet1!D43*Sheet1!E43, Sheet1!D43),5)</f>
        <v>170</v>
      </c>
    </row>
    <row r="44" spans="1:6" x14ac:dyDescent="0.25">
      <c r="A44" s="1">
        <v>45945</v>
      </c>
      <c r="B44" s="2" t="s">
        <v>20</v>
      </c>
      <c r="C44" s="2" t="s">
        <v>5</v>
      </c>
      <c r="D44" s="3">
        <v>0.5</v>
      </c>
      <c r="E44" s="4">
        <v>130</v>
      </c>
      <c r="F44" s="4">
        <f>ROUND(IF(ISNUMBER(Sheet1!E44), Sheet1!D44*Sheet1!E44, Sheet1!D44),5)</f>
        <v>65</v>
      </c>
    </row>
    <row r="45" spans="1:6" x14ac:dyDescent="0.25">
      <c r="A45" s="1">
        <v>45945</v>
      </c>
      <c r="B45" s="2" t="s">
        <v>20</v>
      </c>
      <c r="C45" s="2" t="s">
        <v>21</v>
      </c>
      <c r="D45" s="3">
        <v>0.5</v>
      </c>
      <c r="E45" s="4">
        <v>62.5</v>
      </c>
      <c r="F45" s="4">
        <f>ROUND(IF(ISNUMBER(Sheet1!E45), Sheet1!D45*Sheet1!E45, Sheet1!D45),5)</f>
        <v>31.25</v>
      </c>
    </row>
    <row r="48" spans="1:6" x14ac:dyDescent="0.25">
      <c r="A48" s="1">
        <v>45951</v>
      </c>
      <c r="B48" s="2" t="s">
        <v>22</v>
      </c>
      <c r="C48" s="2" t="s">
        <v>1</v>
      </c>
      <c r="D48" s="3">
        <v>1</v>
      </c>
      <c r="E48" s="4">
        <v>170</v>
      </c>
      <c r="F48" s="4">
        <f>ROUND(IF(ISNUMBER(Sheet1!E48), Sheet1!D48*Sheet1!E48, Sheet1!D48),5)</f>
        <v>170</v>
      </c>
    </row>
    <row r="49" spans="1:6" x14ac:dyDescent="0.25">
      <c r="A49" s="1">
        <v>45951</v>
      </c>
      <c r="B49" s="2" t="s">
        <v>22</v>
      </c>
      <c r="C49" s="2" t="s">
        <v>5</v>
      </c>
      <c r="D49" s="3">
        <v>1.5</v>
      </c>
      <c r="E49" s="4">
        <v>130</v>
      </c>
      <c r="F49" s="4">
        <f>ROUND(IF(ISNUMBER(Sheet1!E49), Sheet1!D49*Sheet1!E49, Sheet1!D49),5)</f>
        <v>195</v>
      </c>
    </row>
    <row r="52" spans="1:6" x14ac:dyDescent="0.25">
      <c r="A52" s="1">
        <v>45951</v>
      </c>
      <c r="B52" s="2" t="s">
        <v>23</v>
      </c>
      <c r="C52" s="2" t="s">
        <v>1</v>
      </c>
      <c r="D52" s="3">
        <v>1</v>
      </c>
      <c r="E52" s="4">
        <v>170</v>
      </c>
      <c r="F52" s="4">
        <f>ROUND(IF(ISNUMBER(Sheet1!E52), Sheet1!D52*Sheet1!E52, Sheet1!D52),5)</f>
        <v>170</v>
      </c>
    </row>
    <row r="53" spans="1:6" x14ac:dyDescent="0.25">
      <c r="A53" s="1">
        <v>45951</v>
      </c>
      <c r="B53" s="2" t="s">
        <v>23</v>
      </c>
      <c r="C53" s="2" t="s">
        <v>5</v>
      </c>
      <c r="D53" s="3">
        <v>2</v>
      </c>
      <c r="E53" s="4">
        <v>130</v>
      </c>
      <c r="F53" s="4">
        <f>ROUND(IF(ISNUMBER(Sheet1!E53), Sheet1!D53*Sheet1!E53, Sheet1!D53),5)</f>
        <v>260</v>
      </c>
    </row>
    <row r="56" spans="1:6" x14ac:dyDescent="0.25">
      <c r="A56" s="1">
        <v>45957</v>
      </c>
      <c r="B56" s="2" t="s">
        <v>24</v>
      </c>
      <c r="C56" s="2" t="s">
        <v>1</v>
      </c>
      <c r="D56" s="3">
        <v>1</v>
      </c>
      <c r="E56" s="4">
        <v>170</v>
      </c>
      <c r="F56" s="4">
        <f>ROUND(IF(ISNUMBER(Sheet1!E56), Sheet1!D56*Sheet1!E56, Sheet1!D56),5)</f>
        <v>170</v>
      </c>
    </row>
    <row r="57" spans="1:6" x14ac:dyDescent="0.25">
      <c r="A57" s="1">
        <v>45957</v>
      </c>
      <c r="B57" s="2" t="s">
        <v>24</v>
      </c>
      <c r="C57" s="2" t="s">
        <v>11</v>
      </c>
      <c r="D57" s="3">
        <v>2</v>
      </c>
      <c r="E57" s="4">
        <v>130</v>
      </c>
      <c r="F57" s="4">
        <f>ROUND(IF(ISNUMBER(Sheet1!E57), Sheet1!D57*Sheet1!E57, Sheet1!D57),5)</f>
        <v>260</v>
      </c>
    </row>
    <row r="58" spans="1:6" x14ac:dyDescent="0.25">
      <c r="A58" s="1">
        <v>45957</v>
      </c>
      <c r="B58" s="2" t="s">
        <v>24</v>
      </c>
      <c r="C58" s="2" t="s">
        <v>25</v>
      </c>
      <c r="D58" s="3">
        <v>1</v>
      </c>
      <c r="E58" s="4">
        <v>100.89</v>
      </c>
      <c r="F58" s="4">
        <f>ROUND(IF(ISNUMBER(Sheet1!E58), Sheet1!D58*Sheet1!E58, Sheet1!D58),5)</f>
        <v>100.89</v>
      </c>
    </row>
    <row r="61" spans="1:6" x14ac:dyDescent="0.25">
      <c r="A61" s="1">
        <v>45958</v>
      </c>
      <c r="B61" s="2" t="s">
        <v>26</v>
      </c>
      <c r="C61" s="2" t="s">
        <v>1</v>
      </c>
      <c r="D61" s="3">
        <v>1</v>
      </c>
      <c r="E61" s="4">
        <v>170</v>
      </c>
      <c r="F61" s="4">
        <f>ROUND(IF(ISNUMBER(Sheet1!E61), Sheet1!D61*Sheet1!E61, Sheet1!D61),5)</f>
        <v>170</v>
      </c>
    </row>
    <row r="62" spans="1:6" x14ac:dyDescent="0.25">
      <c r="A62" s="1">
        <v>45958</v>
      </c>
      <c r="B62" s="2" t="s">
        <v>26</v>
      </c>
      <c r="C62" s="2" t="s">
        <v>5</v>
      </c>
      <c r="D62" s="3">
        <v>3</v>
      </c>
      <c r="E62" s="4">
        <v>130</v>
      </c>
      <c r="F62" s="4">
        <f>ROUND(IF(ISNUMBER(Sheet1!E62), Sheet1!D62*Sheet1!E62, Sheet1!D62),5)</f>
        <v>390</v>
      </c>
    </row>
    <row r="63" spans="1:6" x14ac:dyDescent="0.25">
      <c r="A63" s="1">
        <v>45958</v>
      </c>
      <c r="B63" s="2" t="s">
        <v>26</v>
      </c>
      <c r="C63" s="2" t="s">
        <v>27</v>
      </c>
      <c r="D63" s="3">
        <v>1</v>
      </c>
      <c r="E63" s="4">
        <v>425</v>
      </c>
      <c r="F63" s="4">
        <f>ROUND(IF(ISNUMBER(Sheet1!E63), Sheet1!D63*Sheet1!E63, Sheet1!D63),5)</f>
        <v>425</v>
      </c>
    </row>
    <row r="66" spans="1:6" x14ac:dyDescent="0.25">
      <c r="A66" s="1">
        <v>45959</v>
      </c>
      <c r="B66" s="2" t="s">
        <v>28</v>
      </c>
      <c r="C66" s="2" t="s">
        <v>1</v>
      </c>
      <c r="D66" s="3">
        <v>1</v>
      </c>
      <c r="E66" s="4">
        <v>170</v>
      </c>
      <c r="F66" s="4">
        <f>ROUND(IF(ISNUMBER(Sheet1!E66), Sheet1!D66*Sheet1!E66, Sheet1!D66),5)</f>
        <v>170</v>
      </c>
    </row>
    <row r="67" spans="1:6" x14ac:dyDescent="0.25">
      <c r="A67" s="1">
        <v>45959</v>
      </c>
      <c r="B67" s="2" t="s">
        <v>28</v>
      </c>
      <c r="C67" s="2" t="s">
        <v>5</v>
      </c>
      <c r="D67" s="3">
        <v>1</v>
      </c>
      <c r="E67" s="4">
        <v>130</v>
      </c>
      <c r="F67" s="4">
        <f>ROUND(IF(ISNUMBER(Sheet1!E67), Sheet1!D67*Sheet1!E67, Sheet1!D67),5)</f>
        <v>130</v>
      </c>
    </row>
    <row r="68" spans="1:6" ht="15.75" thickBot="1" x14ac:dyDescent="0.3">
      <c r="A68" s="1">
        <v>45959</v>
      </c>
      <c r="B68" s="2" t="s">
        <v>28</v>
      </c>
      <c r="C68" s="2" t="s">
        <v>21</v>
      </c>
      <c r="D68" s="8">
        <v>1</v>
      </c>
      <c r="E68" s="4">
        <v>62.5</v>
      </c>
      <c r="F68" s="9">
        <f>ROUND(IF(ISNUMBER(Sheet1!E68), Sheet1!D68*Sheet1!E68, Sheet1!D68),5)</f>
        <v>62.5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Santee</dc:creator>
  <cp:lastModifiedBy>Angel Santee</cp:lastModifiedBy>
  <dcterms:created xsi:type="dcterms:W3CDTF">2025-11-03T19:12:12Z</dcterms:created>
  <dcterms:modified xsi:type="dcterms:W3CDTF">2025-11-03T19:42:02Z</dcterms:modified>
</cp:coreProperties>
</file>